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30" yWindow="360" windowWidth="17100" windowHeight="12210" tabRatio="666"/>
  </bookViews>
  <sheets>
    <sheet name="Приложение 6 Форма 2" sheetId="4" r:id="rId1"/>
  </sheets>
  <definedNames>
    <definedName name="_xlnm.Print_Area" localSheetId="0">'Приложение 6 Форма 2'!$A$1:$P$44</definedName>
  </definedNames>
  <calcPr calcId="145621"/>
</workbook>
</file>

<file path=xl/calcChain.xml><?xml version="1.0" encoding="utf-8"?>
<calcChain xmlns="http://schemas.openxmlformats.org/spreadsheetml/2006/main">
  <c r="P32" i="4" l="1"/>
  <c r="F32" i="4" l="1"/>
  <c r="G32" i="4"/>
  <c r="H32" i="4"/>
  <c r="I32" i="4"/>
  <c r="J32" i="4"/>
  <c r="K32" i="4"/>
  <c r="L32" i="4"/>
  <c r="M32" i="4"/>
  <c r="N32" i="4"/>
  <c r="O32" i="4"/>
  <c r="E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D16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  <comment ref="D18" authorId="0">
      <text>
        <r>
          <rPr>
            <sz val="9"/>
            <color indexed="81"/>
            <rFont val="Tahoma"/>
            <family val="2"/>
            <charset val="204"/>
          </rPr>
          <t>указывается плата, установленная органом исполнительной власти субъекта Российской в соответствии с пунктом 26(22) Основных положений (Собрание законодательства Российской Федерации, 2001, N 2, ст. 175; 2021, N 38, ст. 6643)</t>
        </r>
      </text>
    </comment>
  </commentList>
</comments>
</file>

<file path=xl/sharedStrings.xml><?xml version="1.0" encoding="utf-8"?>
<sst xmlns="http://schemas.openxmlformats.org/spreadsheetml/2006/main" count="118" uniqueCount="61">
  <si>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</si>
  <si>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</si>
  <si>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</si>
  <si>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</si>
  <si>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</si>
  <si>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</si>
  <si>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</si>
  <si>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</si>
  <si>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</si>
  <si>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</si>
  <si>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</si>
  <si>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</si>
  <si>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</si>
  <si>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</si>
  <si>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</si>
  <si>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</si>
  <si>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</si>
  <si>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</si>
  <si>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</si>
  <si>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</si>
  <si>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</si>
  <si>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</si>
  <si>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</si>
  <si>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</si>
  <si>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</si>
  <si>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</si>
  <si>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</si>
  <si>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</si>
  <si>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</si>
  <si>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</si>
  <si>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</si>
  <si>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</si>
  <si>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</si>
  <si>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</si>
  <si>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</si>
  <si>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</si>
  <si>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</si>
  <si>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</si>
  <si>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</si>
  <si>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</si>
  <si>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</si>
  <si>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</si>
  <si>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</si>
  <si>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</si>
  <si>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</si>
  <si>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</si>
  <si>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r>
  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 Новосибирской </t>
    </r>
    <r>
      <rPr>
        <b/>
        <sz val="12"/>
        <rFont val="Times New Roman"/>
        <family val="1"/>
        <charset val="204"/>
      </rPr>
      <t xml:space="preserve">области </t>
    </r>
  </si>
  <si>
    <t>1 . ГРС-2 Новосибирск</t>
  </si>
  <si>
    <t>2 . ГРС-3 Новосибирск</t>
  </si>
  <si>
    <t>3 . ГРС-4 Новосибирск</t>
  </si>
  <si>
    <t>4 . ГРС-5 Новосибирск</t>
  </si>
  <si>
    <t>5 . ГРС-6 Новосибирск</t>
  </si>
  <si>
    <t>7 . ГРС-Соколово</t>
  </si>
  <si>
    <t>-</t>
  </si>
  <si>
    <t>* Суммарное превышение проектной производительности по ГРС менее 3%</t>
  </si>
  <si>
    <t>6 . ГРС-Верхняя-Тула*</t>
  </si>
  <si>
    <t>8 . ГРС-Толмачево*</t>
  </si>
  <si>
    <t>Период: с 01.09.2023 по 30.09.2023</t>
  </si>
  <si>
    <t>Плата
44 137,00 руб. (с учетом  НДС)</t>
  </si>
  <si>
    <t>стандартизированные ставки</t>
  </si>
  <si>
    <t>Плата
76 742,00 руб. (с учетом 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</si>
</sst>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1">
    <xf numFmtId="0" fontId="0" fillId="0" borderId="0" xfId="0"/>
    <xf numFmtId="0" fontId="1" fillId="0" borderId="0" xfId="0" applyFont="1"/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0" fillId="2" borderId="0" xfId="0" applyFill="1"/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" fontId="3" fillId="0" borderId="39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4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3" fillId="0" borderId="4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25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9" xfId="1" applyFont="1" applyBorder="1" applyAlignment="1">
      <alignment horizontal="justify" vertical="center" wrapText="1"/>
    </xf>
    <xf numFmtId="0" fontId="4" fillId="0" borderId="23" xfId="1" applyFont="1" applyBorder="1" applyAlignment="1">
      <alignment horizontal="justify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0" xfId="0" applyFont="1" applyFill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Q53"/>
  <sheetViews>
    <sheetView tabSelected="1" view="pageBreakPreview" topLeftCell="A4" zoomScale="90" zoomScaleNormal="100" zoomScaleSheetLayoutView="90" workbookViewId="0">
      <selection activeCell="D23" sqref="D23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9.42578125" customWidth="1"/>
    <col min="17" max="17" width="11.5703125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134" t="s">
        <v>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31.5" customHeight="1" x14ac:dyDescent="0.25">
      <c r="A3" s="135" t="s">
        <v>41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5.75" x14ac:dyDescent="0.25">
      <c r="B4" s="1"/>
      <c r="C4" s="1"/>
      <c r="D4" s="1"/>
      <c r="E4" s="1"/>
      <c r="F4" s="1"/>
      <c r="G4" s="1"/>
      <c r="H4" s="1"/>
      <c r="I4" s="15"/>
      <c r="J4" s="1"/>
      <c r="K4" s="1"/>
      <c r="L4" s="1"/>
      <c r="M4" s="1"/>
      <c r="N4" s="1"/>
      <c r="O4" s="1"/>
      <c r="P4" s="1"/>
    </row>
    <row r="5" spans="1:16" ht="15.75" x14ac:dyDescent="0.25">
      <c r="A5" s="139" t="s">
        <v>42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</row>
    <row r="6" spans="1:16" ht="31.5" customHeight="1" x14ac:dyDescent="0.25">
      <c r="A6" s="138" t="s">
        <v>40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5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134" t="s">
        <v>46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</row>
    <row r="9" spans="1:16" ht="18" customHeight="1" x14ac:dyDescent="0.25">
      <c r="A9" s="25"/>
      <c r="B9" s="140" t="s">
        <v>57</v>
      </c>
      <c r="C9" s="140"/>
      <c r="D9" s="14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 x14ac:dyDescent="0.25">
      <c r="A11" s="79" t="s">
        <v>1</v>
      </c>
      <c r="B11" s="82" t="s">
        <v>2</v>
      </c>
      <c r="C11" s="83"/>
      <c r="D11" s="84"/>
      <c r="E11" s="91" t="s">
        <v>3</v>
      </c>
      <c r="F11" s="92"/>
      <c r="G11" s="82" t="s">
        <v>4</v>
      </c>
      <c r="H11" s="83"/>
      <c r="I11" s="83"/>
      <c r="J11" s="83"/>
      <c r="K11" s="83"/>
      <c r="L11" s="84"/>
      <c r="M11" s="82" t="s">
        <v>5</v>
      </c>
      <c r="N11" s="84"/>
      <c r="O11" s="82" t="s">
        <v>6</v>
      </c>
      <c r="P11" s="84"/>
    </row>
    <row r="12" spans="1:16" x14ac:dyDescent="0.25">
      <c r="A12" s="80"/>
      <c r="B12" s="85"/>
      <c r="C12" s="86"/>
      <c r="D12" s="87"/>
      <c r="E12" s="100" t="s">
        <v>7</v>
      </c>
      <c r="F12" s="136" t="s">
        <v>36</v>
      </c>
      <c r="G12" s="85" t="s">
        <v>7</v>
      </c>
      <c r="H12" s="86" t="s">
        <v>36</v>
      </c>
      <c r="I12" s="86" t="s">
        <v>8</v>
      </c>
      <c r="J12" s="86"/>
      <c r="K12" s="86"/>
      <c r="L12" s="87"/>
      <c r="M12" s="85" t="s">
        <v>7</v>
      </c>
      <c r="N12" s="87" t="s">
        <v>37</v>
      </c>
      <c r="O12" s="85" t="s">
        <v>7</v>
      </c>
      <c r="P12" s="87" t="s">
        <v>37</v>
      </c>
    </row>
    <row r="13" spans="1:16" x14ac:dyDescent="0.25">
      <c r="A13" s="80"/>
      <c r="B13" s="85"/>
      <c r="C13" s="86"/>
      <c r="D13" s="87"/>
      <c r="E13" s="100"/>
      <c r="F13" s="136"/>
      <c r="G13" s="85"/>
      <c r="H13" s="86"/>
      <c r="I13" s="86" t="s">
        <v>9</v>
      </c>
      <c r="J13" s="86" t="s">
        <v>10</v>
      </c>
      <c r="K13" s="86"/>
      <c r="L13" s="87"/>
      <c r="M13" s="85"/>
      <c r="N13" s="87"/>
      <c r="O13" s="85"/>
      <c r="P13" s="87"/>
    </row>
    <row r="14" spans="1:16" ht="64.5" thickBot="1" x14ac:dyDescent="0.3">
      <c r="A14" s="81"/>
      <c r="B14" s="88"/>
      <c r="C14" s="89"/>
      <c r="D14" s="90"/>
      <c r="E14" s="101"/>
      <c r="F14" s="137"/>
      <c r="G14" s="88"/>
      <c r="H14" s="89"/>
      <c r="I14" s="89"/>
      <c r="J14" s="23" t="s">
        <v>11</v>
      </c>
      <c r="K14" s="23" t="s">
        <v>12</v>
      </c>
      <c r="L14" s="24" t="s">
        <v>13</v>
      </c>
      <c r="M14" s="88"/>
      <c r="N14" s="90"/>
      <c r="O14" s="88"/>
      <c r="P14" s="90"/>
    </row>
    <row r="15" spans="1:16" ht="15.75" thickBot="1" x14ac:dyDescent="0.3">
      <c r="A15" s="11"/>
      <c r="B15" s="93">
        <v>1</v>
      </c>
      <c r="C15" s="94"/>
      <c r="D15" s="95"/>
      <c r="E15" s="12">
        <v>2</v>
      </c>
      <c r="F15" s="26">
        <v>3</v>
      </c>
      <c r="G15" s="27">
        <v>4</v>
      </c>
      <c r="H15" s="13">
        <v>5</v>
      </c>
      <c r="I15" s="13">
        <v>6</v>
      </c>
      <c r="J15" s="13">
        <v>7</v>
      </c>
      <c r="K15" s="13">
        <v>8</v>
      </c>
      <c r="L15" s="14">
        <v>9</v>
      </c>
      <c r="M15" s="27">
        <v>10</v>
      </c>
      <c r="N15" s="14">
        <v>11</v>
      </c>
      <c r="O15" s="27">
        <v>12</v>
      </c>
      <c r="P15" s="14">
        <v>13</v>
      </c>
    </row>
    <row r="16" spans="1:16" ht="36" customHeight="1" x14ac:dyDescent="0.25">
      <c r="A16" s="6">
        <v>1</v>
      </c>
      <c r="B16" s="77" t="s">
        <v>14</v>
      </c>
      <c r="C16" s="97" t="s">
        <v>15</v>
      </c>
      <c r="D16" s="17" t="s">
        <v>58</v>
      </c>
      <c r="E16" s="54">
        <v>2</v>
      </c>
      <c r="F16" s="36">
        <v>8</v>
      </c>
      <c r="G16" s="32">
        <v>0</v>
      </c>
      <c r="H16" s="37">
        <v>0</v>
      </c>
      <c r="I16" s="61">
        <v>0</v>
      </c>
      <c r="J16" s="61">
        <v>0</v>
      </c>
      <c r="K16" s="64">
        <v>0</v>
      </c>
      <c r="L16" s="70">
        <v>0</v>
      </c>
      <c r="M16" s="32">
        <v>2</v>
      </c>
      <c r="N16" s="39">
        <v>8</v>
      </c>
      <c r="O16" s="32">
        <v>1</v>
      </c>
      <c r="P16" s="39">
        <v>2.5</v>
      </c>
    </row>
    <row r="17" spans="1:16" ht="24.75" customHeight="1" x14ac:dyDescent="0.25">
      <c r="A17" s="7">
        <v>2</v>
      </c>
      <c r="B17" s="96"/>
      <c r="C17" s="98"/>
      <c r="D17" s="18" t="s">
        <v>59</v>
      </c>
      <c r="E17" s="55">
        <v>111</v>
      </c>
      <c r="F17" s="40">
        <v>503.4</v>
      </c>
      <c r="G17" s="33">
        <v>0</v>
      </c>
      <c r="H17" s="41">
        <v>0</v>
      </c>
      <c r="I17" s="62">
        <v>0</v>
      </c>
      <c r="J17" s="62">
        <v>0</v>
      </c>
      <c r="K17" s="62">
        <v>0</v>
      </c>
      <c r="L17" s="71">
        <v>0</v>
      </c>
      <c r="M17" s="33">
        <v>89</v>
      </c>
      <c r="N17" s="42">
        <v>402.46</v>
      </c>
      <c r="O17" s="33">
        <v>73</v>
      </c>
      <c r="P17" s="42">
        <v>251</v>
      </c>
    </row>
    <row r="18" spans="1:16" ht="35.25" customHeight="1" x14ac:dyDescent="0.25">
      <c r="A18" s="7">
        <v>3</v>
      </c>
      <c r="B18" s="96"/>
      <c r="C18" s="98" t="s">
        <v>17</v>
      </c>
      <c r="D18" s="19" t="s">
        <v>60</v>
      </c>
      <c r="E18" s="55">
        <v>1</v>
      </c>
      <c r="F18" s="40">
        <v>3</v>
      </c>
      <c r="G18" s="33">
        <v>0</v>
      </c>
      <c r="H18" s="41">
        <v>0</v>
      </c>
      <c r="I18" s="62">
        <v>0</v>
      </c>
      <c r="J18" s="62">
        <v>0</v>
      </c>
      <c r="K18" s="62">
        <v>0</v>
      </c>
      <c r="L18" s="71">
        <v>0</v>
      </c>
      <c r="M18" s="33">
        <v>1</v>
      </c>
      <c r="N18" s="42">
        <v>7</v>
      </c>
      <c r="O18" s="33">
        <v>0</v>
      </c>
      <c r="P18" s="42">
        <v>0</v>
      </c>
    </row>
    <row r="19" spans="1:16" ht="21" customHeight="1" thickBot="1" x14ac:dyDescent="0.3">
      <c r="A19" s="8">
        <v>4</v>
      </c>
      <c r="B19" s="78"/>
      <c r="C19" s="99"/>
      <c r="D19" s="5" t="s">
        <v>59</v>
      </c>
      <c r="E19" s="56">
        <v>4</v>
      </c>
      <c r="F19" s="43">
        <v>247.42</v>
      </c>
      <c r="G19" s="34">
        <v>0</v>
      </c>
      <c r="H19" s="44">
        <v>0</v>
      </c>
      <c r="I19" s="63">
        <v>0</v>
      </c>
      <c r="J19" s="63">
        <v>0</v>
      </c>
      <c r="K19" s="72">
        <v>0</v>
      </c>
      <c r="L19" s="73">
        <v>0</v>
      </c>
      <c r="M19" s="34">
        <v>3</v>
      </c>
      <c r="N19" s="45">
        <v>19</v>
      </c>
      <c r="O19" s="34">
        <v>3</v>
      </c>
      <c r="P19" s="45">
        <v>25</v>
      </c>
    </row>
    <row r="20" spans="1:16" ht="25.5" x14ac:dyDescent="0.25">
      <c r="A20" s="6">
        <v>5</v>
      </c>
      <c r="B20" s="77" t="s">
        <v>18</v>
      </c>
      <c r="C20" s="2" t="s">
        <v>15</v>
      </c>
      <c r="D20" s="3" t="s">
        <v>16</v>
      </c>
      <c r="E20" s="54">
        <v>5</v>
      </c>
      <c r="F20" s="36">
        <v>34</v>
      </c>
      <c r="G20" s="32">
        <v>2</v>
      </c>
      <c r="H20" s="37">
        <v>66</v>
      </c>
      <c r="I20" s="61">
        <v>0</v>
      </c>
      <c r="J20" s="61">
        <v>2</v>
      </c>
      <c r="K20" s="61">
        <v>0</v>
      </c>
      <c r="L20" s="74">
        <v>0</v>
      </c>
      <c r="M20" s="32">
        <v>4</v>
      </c>
      <c r="N20" s="39">
        <v>213</v>
      </c>
      <c r="O20" s="32">
        <v>1</v>
      </c>
      <c r="P20" s="39">
        <v>92</v>
      </c>
    </row>
    <row r="21" spans="1:16" ht="26.25" thickBot="1" x14ac:dyDescent="0.3">
      <c r="A21" s="8">
        <v>6</v>
      </c>
      <c r="B21" s="78"/>
      <c r="C21" s="4" t="s">
        <v>17</v>
      </c>
      <c r="D21" s="5" t="s">
        <v>16</v>
      </c>
      <c r="E21" s="56">
        <v>13</v>
      </c>
      <c r="F21" s="43">
        <v>1063.5999999999999</v>
      </c>
      <c r="G21" s="34">
        <v>2</v>
      </c>
      <c r="H21" s="44">
        <v>23</v>
      </c>
      <c r="I21" s="63">
        <v>0</v>
      </c>
      <c r="J21" s="63">
        <v>2</v>
      </c>
      <c r="K21" s="72">
        <v>0</v>
      </c>
      <c r="L21" s="73">
        <v>0</v>
      </c>
      <c r="M21" s="34">
        <v>7</v>
      </c>
      <c r="N21" s="45">
        <v>611</v>
      </c>
      <c r="O21" s="34">
        <v>2</v>
      </c>
      <c r="P21" s="45">
        <v>37.799999999999997</v>
      </c>
    </row>
    <row r="22" spans="1:16" ht="25.5" x14ac:dyDescent="0.25">
      <c r="A22" s="6">
        <v>7</v>
      </c>
      <c r="B22" s="77" t="s">
        <v>19</v>
      </c>
      <c r="C22" s="2" t="s">
        <v>15</v>
      </c>
      <c r="D22" s="3" t="s">
        <v>16</v>
      </c>
      <c r="E22" s="54">
        <v>0</v>
      </c>
      <c r="F22" s="36">
        <v>0</v>
      </c>
      <c r="G22" s="32">
        <v>4</v>
      </c>
      <c r="H22" s="37">
        <v>118</v>
      </c>
      <c r="I22" s="61">
        <v>0</v>
      </c>
      <c r="J22" s="61">
        <v>4</v>
      </c>
      <c r="K22" s="61">
        <v>0</v>
      </c>
      <c r="L22" s="74">
        <v>0</v>
      </c>
      <c r="M22" s="32">
        <v>0</v>
      </c>
      <c r="N22" s="39">
        <v>0</v>
      </c>
      <c r="O22" s="32">
        <v>0</v>
      </c>
      <c r="P22" s="39">
        <v>0</v>
      </c>
    </row>
    <row r="23" spans="1:16" ht="26.25" thickBot="1" x14ac:dyDescent="0.3">
      <c r="A23" s="8">
        <v>8</v>
      </c>
      <c r="B23" s="78"/>
      <c r="C23" s="4" t="s">
        <v>17</v>
      </c>
      <c r="D23" s="5" t="s">
        <v>16</v>
      </c>
      <c r="E23" s="56">
        <v>0</v>
      </c>
      <c r="F23" s="43">
        <v>0</v>
      </c>
      <c r="G23" s="34">
        <v>5</v>
      </c>
      <c r="H23" s="44">
        <v>832</v>
      </c>
      <c r="I23" s="63">
        <v>0</v>
      </c>
      <c r="J23" s="63">
        <v>5</v>
      </c>
      <c r="K23" s="72">
        <v>0</v>
      </c>
      <c r="L23" s="73">
        <v>0</v>
      </c>
      <c r="M23" s="34">
        <v>0</v>
      </c>
      <c r="N23" s="45">
        <v>0</v>
      </c>
      <c r="O23" s="34">
        <v>1</v>
      </c>
      <c r="P23" s="45">
        <v>1000</v>
      </c>
    </row>
    <row r="24" spans="1:16" ht="30" customHeight="1" x14ac:dyDescent="0.25">
      <c r="A24" s="6">
        <v>9</v>
      </c>
      <c r="B24" s="77" t="s">
        <v>20</v>
      </c>
      <c r="C24" s="97" t="s">
        <v>21</v>
      </c>
      <c r="D24" s="103"/>
      <c r="E24" s="54">
        <v>0</v>
      </c>
      <c r="F24" s="36">
        <v>0</v>
      </c>
      <c r="G24" s="32">
        <v>0</v>
      </c>
      <c r="H24" s="37">
        <v>0</v>
      </c>
      <c r="I24" s="61">
        <v>0</v>
      </c>
      <c r="J24" s="61">
        <v>0</v>
      </c>
      <c r="K24" s="64">
        <v>0</v>
      </c>
      <c r="L24" s="70">
        <v>0</v>
      </c>
      <c r="M24" s="65">
        <v>0</v>
      </c>
      <c r="N24" s="38">
        <v>0</v>
      </c>
      <c r="O24" s="65">
        <v>0</v>
      </c>
      <c r="P24" s="38">
        <v>0</v>
      </c>
    </row>
    <row r="25" spans="1:16" x14ac:dyDescent="0.25">
      <c r="A25" s="7">
        <v>10</v>
      </c>
      <c r="B25" s="96"/>
      <c r="C25" s="98" t="s">
        <v>22</v>
      </c>
      <c r="D25" s="104"/>
      <c r="E25" s="55">
        <v>0</v>
      </c>
      <c r="F25" s="40">
        <v>0</v>
      </c>
      <c r="G25" s="33">
        <v>0</v>
      </c>
      <c r="H25" s="41">
        <v>0</v>
      </c>
      <c r="I25" s="62">
        <v>0</v>
      </c>
      <c r="J25" s="62">
        <v>0</v>
      </c>
      <c r="K25" s="62">
        <v>0</v>
      </c>
      <c r="L25" s="71">
        <v>0</v>
      </c>
      <c r="M25" s="33">
        <v>0</v>
      </c>
      <c r="N25" s="42">
        <v>0</v>
      </c>
      <c r="O25" s="33">
        <v>0</v>
      </c>
      <c r="P25" s="42">
        <v>0</v>
      </c>
    </row>
    <row r="26" spans="1:16" ht="30" customHeight="1" x14ac:dyDescent="0.25">
      <c r="A26" s="7">
        <v>11</v>
      </c>
      <c r="B26" s="96"/>
      <c r="C26" s="98" t="s">
        <v>23</v>
      </c>
      <c r="D26" s="104"/>
      <c r="E26" s="55">
        <v>0</v>
      </c>
      <c r="F26" s="40">
        <v>0</v>
      </c>
      <c r="G26" s="33">
        <v>0</v>
      </c>
      <c r="H26" s="41">
        <v>0</v>
      </c>
      <c r="I26" s="62">
        <v>0</v>
      </c>
      <c r="J26" s="62">
        <v>0</v>
      </c>
      <c r="K26" s="62">
        <v>0</v>
      </c>
      <c r="L26" s="71">
        <v>0</v>
      </c>
      <c r="M26" s="33">
        <v>0</v>
      </c>
      <c r="N26" s="42">
        <v>0</v>
      </c>
      <c r="O26" s="33">
        <v>0</v>
      </c>
      <c r="P26" s="42">
        <v>0</v>
      </c>
    </row>
    <row r="27" spans="1:16" x14ac:dyDescent="0.25">
      <c r="A27" s="7">
        <v>12</v>
      </c>
      <c r="B27" s="96"/>
      <c r="C27" s="98" t="s">
        <v>24</v>
      </c>
      <c r="D27" s="104"/>
      <c r="E27" s="55">
        <v>0</v>
      </c>
      <c r="F27" s="40">
        <v>0</v>
      </c>
      <c r="G27" s="33">
        <v>0</v>
      </c>
      <c r="H27" s="41">
        <v>0</v>
      </c>
      <c r="I27" s="62">
        <v>0</v>
      </c>
      <c r="J27" s="62">
        <v>0</v>
      </c>
      <c r="K27" s="62">
        <v>0</v>
      </c>
      <c r="L27" s="71">
        <v>0</v>
      </c>
      <c r="M27" s="33">
        <v>0</v>
      </c>
      <c r="N27" s="42">
        <v>0</v>
      </c>
      <c r="O27" s="33">
        <v>0</v>
      </c>
      <c r="P27" s="42">
        <v>0</v>
      </c>
    </row>
    <row r="28" spans="1:16" ht="30" customHeight="1" x14ac:dyDescent="0.25">
      <c r="A28" s="7">
        <v>13</v>
      </c>
      <c r="B28" s="96"/>
      <c r="C28" s="98" t="s">
        <v>25</v>
      </c>
      <c r="D28" s="104"/>
      <c r="E28" s="55">
        <v>0</v>
      </c>
      <c r="F28" s="40">
        <v>0</v>
      </c>
      <c r="G28" s="33">
        <v>0</v>
      </c>
      <c r="H28" s="41">
        <v>0</v>
      </c>
      <c r="I28" s="62">
        <v>0</v>
      </c>
      <c r="J28" s="62">
        <v>0</v>
      </c>
      <c r="K28" s="62">
        <v>0</v>
      </c>
      <c r="L28" s="71">
        <v>0</v>
      </c>
      <c r="M28" s="33">
        <v>0</v>
      </c>
      <c r="N28" s="42">
        <v>0</v>
      </c>
      <c r="O28" s="33">
        <v>0</v>
      </c>
      <c r="P28" s="42">
        <v>0</v>
      </c>
    </row>
    <row r="29" spans="1:16" ht="45" customHeight="1" thickBot="1" x14ac:dyDescent="0.3">
      <c r="A29" s="9">
        <v>14</v>
      </c>
      <c r="B29" s="102"/>
      <c r="C29" s="105" t="s">
        <v>26</v>
      </c>
      <c r="D29" s="106"/>
      <c r="E29" s="57">
        <v>12</v>
      </c>
      <c r="F29" s="46">
        <v>679.93</v>
      </c>
      <c r="G29" s="35">
        <v>11</v>
      </c>
      <c r="H29" s="47">
        <v>14556</v>
      </c>
      <c r="I29" s="75">
        <v>0</v>
      </c>
      <c r="J29" s="75">
        <v>11</v>
      </c>
      <c r="K29" s="72">
        <v>0</v>
      </c>
      <c r="L29" s="73">
        <v>0</v>
      </c>
      <c r="M29" s="66">
        <v>2</v>
      </c>
      <c r="N29" s="48">
        <v>660.8</v>
      </c>
      <c r="O29" s="66">
        <v>1</v>
      </c>
      <c r="P29" s="48">
        <v>28.18</v>
      </c>
    </row>
    <row r="30" spans="1:16" x14ac:dyDescent="0.25">
      <c r="A30" s="6">
        <v>15</v>
      </c>
      <c r="B30" s="107" t="s">
        <v>27</v>
      </c>
      <c r="C30" s="108"/>
      <c r="D30" s="109"/>
      <c r="E30" s="58">
        <v>590</v>
      </c>
      <c r="F30" s="49">
        <v>2114</v>
      </c>
      <c r="G30" s="28" t="s">
        <v>45</v>
      </c>
      <c r="H30" s="21" t="s">
        <v>45</v>
      </c>
      <c r="I30" s="21" t="s">
        <v>45</v>
      </c>
      <c r="J30" s="21" t="s">
        <v>45</v>
      </c>
      <c r="K30" s="21" t="s">
        <v>45</v>
      </c>
      <c r="L30" s="29" t="s">
        <v>45</v>
      </c>
      <c r="M30" s="67">
        <v>262</v>
      </c>
      <c r="N30" s="29">
        <v>994</v>
      </c>
      <c r="O30" s="67">
        <v>399</v>
      </c>
      <c r="P30" s="29">
        <v>1331.7</v>
      </c>
    </row>
    <row r="31" spans="1:16" ht="60" customHeight="1" thickBot="1" x14ac:dyDescent="0.3">
      <c r="A31" s="16" t="s">
        <v>43</v>
      </c>
      <c r="B31" s="110" t="s">
        <v>28</v>
      </c>
      <c r="C31" s="111"/>
      <c r="D31" s="112"/>
      <c r="E31" s="59">
        <v>0</v>
      </c>
      <c r="F31" s="50">
        <v>0</v>
      </c>
      <c r="G31" s="30" t="s">
        <v>45</v>
      </c>
      <c r="H31" s="22" t="s">
        <v>45</v>
      </c>
      <c r="I31" s="22" t="s">
        <v>45</v>
      </c>
      <c r="J31" s="22" t="s">
        <v>45</v>
      </c>
      <c r="K31" s="22" t="s">
        <v>45</v>
      </c>
      <c r="L31" s="31" t="s">
        <v>45</v>
      </c>
      <c r="M31" s="68">
        <v>0</v>
      </c>
      <c r="N31" s="31">
        <v>0</v>
      </c>
      <c r="O31" s="68">
        <v>0</v>
      </c>
      <c r="P31" s="31">
        <v>29.5</v>
      </c>
    </row>
    <row r="32" spans="1:16" ht="15.75" thickBot="1" x14ac:dyDescent="0.3">
      <c r="A32" s="10">
        <v>16</v>
      </c>
      <c r="B32" s="113" t="s">
        <v>0</v>
      </c>
      <c r="C32" s="114"/>
      <c r="D32" s="115"/>
      <c r="E32" s="60">
        <f>SUM(E16:E31)</f>
        <v>738</v>
      </c>
      <c r="F32" s="52">
        <f t="shared" ref="F32:O32" si="0">SUM(F16:F31)</f>
        <v>4653.3500000000004</v>
      </c>
      <c r="G32" s="69">
        <f t="shared" si="0"/>
        <v>24</v>
      </c>
      <c r="H32" s="51">
        <f t="shared" si="0"/>
        <v>15595</v>
      </c>
      <c r="I32" s="60">
        <f t="shared" si="0"/>
        <v>0</v>
      </c>
      <c r="J32" s="60">
        <f>SUM(J16:J31)</f>
        <v>24</v>
      </c>
      <c r="K32" s="60">
        <f t="shared" si="0"/>
        <v>0</v>
      </c>
      <c r="L32" s="76">
        <f t="shared" si="0"/>
        <v>0</v>
      </c>
      <c r="M32" s="69">
        <f t="shared" si="0"/>
        <v>370</v>
      </c>
      <c r="N32" s="53">
        <f t="shared" si="0"/>
        <v>2915.26</v>
      </c>
      <c r="O32" s="69">
        <f t="shared" si="0"/>
        <v>481</v>
      </c>
      <c r="P32" s="53">
        <f>SUM(P16:P31)-29.5</f>
        <v>2768.1800000000003</v>
      </c>
    </row>
    <row r="33" spans="1:17" ht="45" customHeight="1" thickBot="1" x14ac:dyDescent="0.3">
      <c r="A33" s="116">
        <v>17</v>
      </c>
      <c r="B33" s="119" t="s">
        <v>29</v>
      </c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1"/>
    </row>
    <row r="34" spans="1:17" x14ac:dyDescent="0.25">
      <c r="A34" s="117"/>
      <c r="B34" s="122" t="s">
        <v>30</v>
      </c>
      <c r="C34" s="123"/>
      <c r="D34" s="123"/>
      <c r="E34" s="123" t="s">
        <v>31</v>
      </c>
      <c r="F34" s="123"/>
      <c r="G34" s="123" t="s">
        <v>32</v>
      </c>
      <c r="H34" s="123"/>
      <c r="I34" s="123"/>
      <c r="J34" s="123" t="s">
        <v>33</v>
      </c>
      <c r="K34" s="123"/>
      <c r="L34" s="123"/>
      <c r="M34" s="123" t="s">
        <v>34</v>
      </c>
      <c r="N34" s="123"/>
      <c r="O34" s="123" t="s">
        <v>35</v>
      </c>
      <c r="P34" s="124"/>
      <c r="Q34" s="20"/>
    </row>
    <row r="35" spans="1:17" x14ac:dyDescent="0.25">
      <c r="A35" s="117"/>
      <c r="B35" s="125" t="s">
        <v>47</v>
      </c>
      <c r="C35" s="126"/>
      <c r="D35" s="127"/>
      <c r="E35" s="128" t="s">
        <v>53</v>
      </c>
      <c r="F35" s="128"/>
      <c r="G35" s="128" t="s">
        <v>53</v>
      </c>
      <c r="H35" s="128"/>
      <c r="I35" s="128"/>
      <c r="J35" s="128" t="s">
        <v>53</v>
      </c>
      <c r="K35" s="128"/>
      <c r="L35" s="128"/>
      <c r="M35" s="128">
        <v>4</v>
      </c>
      <c r="N35" s="128"/>
      <c r="O35" s="128" t="s">
        <v>53</v>
      </c>
      <c r="P35" s="129"/>
      <c r="Q35" s="20"/>
    </row>
    <row r="36" spans="1:17" x14ac:dyDescent="0.25">
      <c r="A36" s="118"/>
      <c r="B36" s="125" t="s">
        <v>48</v>
      </c>
      <c r="C36" s="126"/>
      <c r="D36" s="127"/>
      <c r="E36" s="130">
        <v>1</v>
      </c>
      <c r="F36" s="131"/>
      <c r="G36" s="130" t="s">
        <v>53</v>
      </c>
      <c r="H36" s="132"/>
      <c r="I36" s="131"/>
      <c r="J36" s="130" t="s">
        <v>53</v>
      </c>
      <c r="K36" s="132"/>
      <c r="L36" s="131"/>
      <c r="M36" s="130" t="s">
        <v>53</v>
      </c>
      <c r="N36" s="131"/>
      <c r="O36" s="130" t="s">
        <v>53</v>
      </c>
      <c r="P36" s="133"/>
      <c r="Q36" s="20"/>
    </row>
    <row r="37" spans="1:17" x14ac:dyDescent="0.25">
      <c r="A37" s="118"/>
      <c r="B37" s="125" t="s">
        <v>49</v>
      </c>
      <c r="C37" s="126"/>
      <c r="D37" s="127"/>
      <c r="E37" s="130" t="s">
        <v>53</v>
      </c>
      <c r="F37" s="131"/>
      <c r="G37" s="130" t="s">
        <v>53</v>
      </c>
      <c r="H37" s="132"/>
      <c r="I37" s="131"/>
      <c r="J37" s="130" t="s">
        <v>53</v>
      </c>
      <c r="K37" s="132"/>
      <c r="L37" s="131"/>
      <c r="M37" s="130" t="s">
        <v>53</v>
      </c>
      <c r="N37" s="131"/>
      <c r="O37" s="130">
        <v>12</v>
      </c>
      <c r="P37" s="133"/>
      <c r="Q37" s="20"/>
    </row>
    <row r="38" spans="1:17" x14ac:dyDescent="0.25">
      <c r="A38" s="118"/>
      <c r="B38" s="125" t="s">
        <v>50</v>
      </c>
      <c r="C38" s="126"/>
      <c r="D38" s="127"/>
      <c r="E38" s="130" t="s">
        <v>53</v>
      </c>
      <c r="F38" s="131"/>
      <c r="G38" s="130" t="s">
        <v>53</v>
      </c>
      <c r="H38" s="132"/>
      <c r="I38" s="131"/>
      <c r="J38" s="130" t="s">
        <v>53</v>
      </c>
      <c r="K38" s="132"/>
      <c r="L38" s="131"/>
      <c r="M38" s="130">
        <v>1</v>
      </c>
      <c r="N38" s="131"/>
      <c r="O38" s="130" t="s">
        <v>53</v>
      </c>
      <c r="P38" s="133"/>
      <c r="Q38" s="20"/>
    </row>
    <row r="39" spans="1:17" x14ac:dyDescent="0.25">
      <c r="A39" s="118"/>
      <c r="B39" s="125" t="s">
        <v>51</v>
      </c>
      <c r="C39" s="126"/>
      <c r="D39" s="127"/>
      <c r="E39" s="130" t="s">
        <v>53</v>
      </c>
      <c r="F39" s="131"/>
      <c r="G39" s="130" t="s">
        <v>53</v>
      </c>
      <c r="H39" s="132"/>
      <c r="I39" s="131"/>
      <c r="J39" s="130" t="s">
        <v>53</v>
      </c>
      <c r="K39" s="132"/>
      <c r="L39" s="131"/>
      <c r="M39" s="130">
        <v>3</v>
      </c>
      <c r="N39" s="131"/>
      <c r="O39" s="130" t="s">
        <v>53</v>
      </c>
      <c r="P39" s="133"/>
      <c r="Q39" s="20"/>
    </row>
    <row r="40" spans="1:17" x14ac:dyDescent="0.25">
      <c r="A40" s="118"/>
      <c r="B40" s="125" t="s">
        <v>55</v>
      </c>
      <c r="C40" s="126"/>
      <c r="D40" s="127"/>
      <c r="E40" s="130" t="s">
        <v>53</v>
      </c>
      <c r="F40" s="131"/>
      <c r="G40" s="130" t="s">
        <v>53</v>
      </c>
      <c r="H40" s="132"/>
      <c r="I40" s="131"/>
      <c r="J40" s="130" t="s">
        <v>53</v>
      </c>
      <c r="K40" s="132"/>
      <c r="L40" s="131"/>
      <c r="M40" s="130" t="s">
        <v>53</v>
      </c>
      <c r="N40" s="131"/>
      <c r="O40" s="130" t="s">
        <v>53</v>
      </c>
      <c r="P40" s="133"/>
      <c r="Q40" s="20"/>
    </row>
    <row r="41" spans="1:17" x14ac:dyDescent="0.25">
      <c r="A41" s="118"/>
      <c r="B41" s="125" t="s">
        <v>52</v>
      </c>
      <c r="C41" s="126"/>
      <c r="D41" s="127"/>
      <c r="E41" s="130" t="s">
        <v>53</v>
      </c>
      <c r="F41" s="131"/>
      <c r="G41" s="130" t="s">
        <v>53</v>
      </c>
      <c r="H41" s="132"/>
      <c r="I41" s="131"/>
      <c r="J41" s="130" t="s">
        <v>53</v>
      </c>
      <c r="K41" s="132"/>
      <c r="L41" s="131"/>
      <c r="M41" s="130">
        <v>1</v>
      </c>
      <c r="N41" s="131"/>
      <c r="O41" s="130" t="s">
        <v>53</v>
      </c>
      <c r="P41" s="133"/>
      <c r="Q41" s="20"/>
    </row>
    <row r="42" spans="1:17" x14ac:dyDescent="0.25">
      <c r="A42" s="118"/>
      <c r="B42" s="125" t="s">
        <v>56</v>
      </c>
      <c r="C42" s="126"/>
      <c r="D42" s="127"/>
      <c r="E42" s="130" t="s">
        <v>53</v>
      </c>
      <c r="F42" s="131"/>
      <c r="G42" s="130" t="s">
        <v>53</v>
      </c>
      <c r="H42" s="132"/>
      <c r="I42" s="131"/>
      <c r="J42" s="130" t="s">
        <v>53</v>
      </c>
      <c r="K42" s="132"/>
      <c r="L42" s="131"/>
      <c r="M42" s="130" t="s">
        <v>53</v>
      </c>
      <c r="N42" s="131"/>
      <c r="O42" s="130" t="s">
        <v>53</v>
      </c>
      <c r="P42" s="133"/>
      <c r="Q42" s="20"/>
    </row>
    <row r="43" spans="1:17" x14ac:dyDescent="0.25">
      <c r="B43" t="s">
        <v>54</v>
      </c>
    </row>
    <row r="44" spans="1:17" ht="15.75" x14ac:dyDescent="0.25">
      <c r="A44" s="1" t="s">
        <v>38</v>
      </c>
    </row>
    <row r="46" spans="1:17" ht="15.75" x14ac:dyDescent="0.25">
      <c r="A46" s="1" t="s">
        <v>39</v>
      </c>
    </row>
    <row r="48" spans="1:17" ht="15.75" x14ac:dyDescent="0.25">
      <c r="A48" s="1"/>
    </row>
    <row r="49" spans="1:1" ht="15.75" x14ac:dyDescent="0.25">
      <c r="A49" s="1"/>
    </row>
    <row r="50" spans="1:1" ht="15.75" x14ac:dyDescent="0.25">
      <c r="A50" s="1"/>
    </row>
    <row r="51" spans="1:1" ht="15.75" x14ac:dyDescent="0.25">
      <c r="A51" s="1"/>
    </row>
    <row r="52" spans="1:1" ht="15.75" x14ac:dyDescent="0.25">
      <c r="A52" s="1"/>
    </row>
    <row r="53" spans="1:1" ht="15.75" x14ac:dyDescent="0.25">
      <c r="A53" s="1"/>
    </row>
  </sheetData>
  <mergeCells count="95">
    <mergeCell ref="O41:P41"/>
    <mergeCell ref="O42:P42"/>
    <mergeCell ref="J41:L41"/>
    <mergeCell ref="J42:L42"/>
    <mergeCell ref="M41:N41"/>
    <mergeCell ref="M42:N42"/>
    <mergeCell ref="B41:D41"/>
    <mergeCell ref="B42:D42"/>
    <mergeCell ref="E41:F41"/>
    <mergeCell ref="E42:F42"/>
    <mergeCell ref="G41:I41"/>
    <mergeCell ref="G42:I42"/>
    <mergeCell ref="M38:N38"/>
    <mergeCell ref="O37:P37"/>
    <mergeCell ref="O38:P38"/>
    <mergeCell ref="B40:D40"/>
    <mergeCell ref="E40:F40"/>
    <mergeCell ref="G40:I40"/>
    <mergeCell ref="M40:N40"/>
    <mergeCell ref="J40:L40"/>
    <mergeCell ref="O40:P40"/>
    <mergeCell ref="J39:L39"/>
    <mergeCell ref="G39:I39"/>
    <mergeCell ref="E39:F39"/>
    <mergeCell ref="B37:D37"/>
    <mergeCell ref="B38:D38"/>
    <mergeCell ref="E37:F37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9:D9"/>
    <mergeCell ref="O35:P35"/>
    <mergeCell ref="B36:D36"/>
    <mergeCell ref="B39:D39"/>
    <mergeCell ref="E36:F36"/>
    <mergeCell ref="G36:I36"/>
    <mergeCell ref="J36:L36"/>
    <mergeCell ref="M36:N36"/>
    <mergeCell ref="O36:P36"/>
    <mergeCell ref="O39:P39"/>
    <mergeCell ref="M39:N39"/>
    <mergeCell ref="E38:F38"/>
    <mergeCell ref="G38:I38"/>
    <mergeCell ref="G37:I37"/>
    <mergeCell ref="J37:L37"/>
    <mergeCell ref="J38:L38"/>
    <mergeCell ref="M37:N37"/>
    <mergeCell ref="B30:D30"/>
    <mergeCell ref="B31:D31"/>
    <mergeCell ref="B32:D32"/>
    <mergeCell ref="A33:A42"/>
    <mergeCell ref="B33:P33"/>
    <mergeCell ref="B34:D34"/>
    <mergeCell ref="E34:F34"/>
    <mergeCell ref="G34:I34"/>
    <mergeCell ref="J34:L34"/>
    <mergeCell ref="M34:N34"/>
    <mergeCell ref="O34:P34"/>
    <mergeCell ref="B35:D35"/>
    <mergeCell ref="E35:F35"/>
    <mergeCell ref="G35:I35"/>
    <mergeCell ref="J35:L35"/>
    <mergeCell ref="M35:N35"/>
    <mergeCell ref="B24:B29"/>
    <mergeCell ref="C24:D24"/>
    <mergeCell ref="C25:D25"/>
    <mergeCell ref="C26:D26"/>
    <mergeCell ref="C27:D27"/>
    <mergeCell ref="C28:D28"/>
    <mergeCell ref="C29:D29"/>
    <mergeCell ref="B22:B23"/>
    <mergeCell ref="A11:A14"/>
    <mergeCell ref="B11:D14"/>
    <mergeCell ref="E11:F11"/>
    <mergeCell ref="G11:L11"/>
    <mergeCell ref="I12:L12"/>
    <mergeCell ref="J13:L13"/>
    <mergeCell ref="B15:D15"/>
    <mergeCell ref="B16:B19"/>
    <mergeCell ref="C16:C17"/>
    <mergeCell ref="C18:C19"/>
    <mergeCell ref="B20:B21"/>
    <mergeCell ref="E12:E14"/>
    <mergeCell ref="I13:I14"/>
    <mergeCell ref="H12:H14"/>
    <mergeCell ref="G12:G14"/>
  </mergeCells>
  <hyperlinks>
    <hyperlink ref="B33" location="Par2284" tooltip="16" display="Par2284"/>
  </hyperlinks>
  <pageMargins left="0.7" right="0.7" top="0.75" bottom="0.75" header="0.3" footer="0.3"/>
  <pageSetup paperSize="8" scale="6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 Форма 2</vt:lpstr>
      <vt:lpstr>'Приложение 6 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cp:lastPrinted>2023-10-04T05:30:37Z</cp:lastPrinted>
  <dcterms:created xsi:type="dcterms:W3CDTF">2023-08-10T04:55:36Z</dcterms:created>
  <dcterms:modified xsi:type="dcterms:W3CDTF">2024-04-26T08:49:35Z</dcterms:modified>
</cp:coreProperties>
</file>